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G18" i="1"/>
  <c r="I18" s="1"/>
  <c r="J18" s="1"/>
  <c r="G13"/>
  <c r="I13" s="1"/>
  <c r="J13" s="1"/>
  <c r="G11"/>
  <c r="G9"/>
  <c r="G16"/>
  <c r="J10"/>
  <c r="J12"/>
  <c r="I10"/>
  <c r="I9"/>
  <c r="J9" s="1"/>
  <c r="G10"/>
  <c r="I11"/>
  <c r="J11" s="1"/>
  <c r="G12"/>
  <c r="I12" s="1"/>
  <c r="G15"/>
  <c r="I15" s="1"/>
  <c r="J15" s="1"/>
  <c r="I16"/>
  <c r="J16" s="1"/>
  <c r="G17"/>
  <c r="I17" s="1"/>
  <c r="J17" s="1"/>
  <c r="G8"/>
  <c r="I8" s="1"/>
  <c r="J8" s="1"/>
</calcChain>
</file>

<file path=xl/sharedStrings.xml><?xml version="1.0" encoding="utf-8"?>
<sst xmlns="http://schemas.openxmlformats.org/spreadsheetml/2006/main" count="33" uniqueCount="19">
  <si>
    <t>Prématernelle</t>
  </si>
  <si>
    <t>Prix repas</t>
  </si>
  <si>
    <t>2jrs/semaine</t>
  </si>
  <si>
    <t>3jrs/semaine</t>
  </si>
  <si>
    <t>5jrs/semaine</t>
  </si>
  <si>
    <t>Maternelle</t>
  </si>
  <si>
    <t>Primaire</t>
  </si>
  <si>
    <t>Total régulier</t>
  </si>
  <si>
    <t>Escompte</t>
  </si>
  <si>
    <t>Prix spécial</t>
  </si>
  <si>
    <t>Journées facturées</t>
  </si>
  <si>
    <t>Montant  mensuel</t>
  </si>
  <si>
    <t>* Ils doivent être datés de la première semaine de chaque mois.*</t>
  </si>
  <si>
    <t>* Les chèquesdoivent être fait à Bedons Santé*</t>
  </si>
  <si>
    <t>12 chèques</t>
  </si>
  <si>
    <t>10 chèques</t>
  </si>
  <si>
    <t>* Vous devez faire 12 chèques (prématernelle) et 10 chèques (maternelle et primaire) en incluant le nom de votre enfant à l'endos.</t>
  </si>
  <si>
    <t>Collations (1,25$ ch.)</t>
  </si>
  <si>
    <t>Grille des tarifs 2019-2020</t>
  </si>
</sst>
</file>

<file path=xl/styles.xml><?xml version="1.0" encoding="utf-8"?>
<styleSheet xmlns="http://schemas.openxmlformats.org/spreadsheetml/2006/main">
  <numFmts count="1">
    <numFmt numFmtId="164" formatCode="#,##0.00\ &quot;$&quot;"/>
  </numFmts>
  <fonts count="7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3" fillId="0" borderId="6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164" fontId="5" fillId="0" borderId="17" xfId="0" applyNumberFormat="1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horizontal="center"/>
    </xf>
    <xf numFmtId="0" fontId="6" fillId="0" borderId="0" xfId="0" applyFont="1"/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sqref="A1:H4"/>
    </sheetView>
  </sheetViews>
  <sheetFormatPr baseColWidth="10" defaultRowHeight="15"/>
  <cols>
    <col min="1" max="1" width="14" bestFit="1" customWidth="1"/>
    <col min="2" max="2" width="3.7109375" customWidth="1"/>
    <col min="3" max="3" width="13.140625" bestFit="1" customWidth="1"/>
    <col min="4" max="4" width="23.140625" bestFit="1" customWidth="1"/>
    <col min="5" max="5" width="12.7109375" bestFit="1" customWidth="1"/>
    <col min="6" max="6" width="25.42578125" bestFit="1" customWidth="1"/>
    <col min="7" max="7" width="16.85546875" bestFit="1" customWidth="1"/>
    <col min="8" max="8" width="12.42578125" bestFit="1" customWidth="1"/>
    <col min="9" max="9" width="15.5703125" bestFit="1" customWidth="1"/>
    <col min="10" max="10" width="22.5703125" bestFit="1" customWidth="1"/>
  </cols>
  <sheetData>
    <row r="1" spans="1:10">
      <c r="A1" s="26" t="s">
        <v>18</v>
      </c>
      <c r="B1" s="26"/>
      <c r="C1" s="26"/>
      <c r="D1" s="26"/>
      <c r="E1" s="26"/>
      <c r="F1" s="26"/>
      <c r="G1" s="26"/>
      <c r="H1" s="26"/>
    </row>
    <row r="2" spans="1:10">
      <c r="A2" s="26"/>
      <c r="B2" s="26"/>
      <c r="C2" s="26"/>
      <c r="D2" s="26"/>
      <c r="E2" s="26"/>
      <c r="F2" s="26"/>
      <c r="G2" s="26"/>
      <c r="H2" s="26"/>
    </row>
    <row r="3" spans="1:10">
      <c r="A3" s="26"/>
      <c r="B3" s="26"/>
      <c r="C3" s="26"/>
      <c r="D3" s="26"/>
      <c r="E3" s="26"/>
      <c r="F3" s="26"/>
      <c r="G3" s="26"/>
      <c r="H3" s="26"/>
    </row>
    <row r="4" spans="1:10">
      <c r="A4" s="26"/>
      <c r="B4" s="26"/>
      <c r="C4" s="26"/>
      <c r="D4" s="26"/>
      <c r="E4" s="26"/>
      <c r="F4" s="26"/>
      <c r="G4" s="26"/>
      <c r="H4" s="26"/>
    </row>
    <row r="5" spans="1:10" ht="15.75" thickBot="1"/>
    <row r="6" spans="1:10" ht="19.5" thickBot="1">
      <c r="A6" s="1"/>
      <c r="B6" s="2"/>
      <c r="C6" s="9"/>
      <c r="D6" s="17" t="s">
        <v>10</v>
      </c>
      <c r="E6" s="18" t="s">
        <v>1</v>
      </c>
      <c r="F6" s="18" t="s">
        <v>17</v>
      </c>
      <c r="G6" s="18" t="s">
        <v>7</v>
      </c>
      <c r="H6" s="18" t="s">
        <v>8</v>
      </c>
      <c r="I6" s="19" t="s">
        <v>9</v>
      </c>
      <c r="J6" s="23" t="s">
        <v>11</v>
      </c>
    </row>
    <row r="7" spans="1:10">
      <c r="A7" s="3"/>
      <c r="B7" s="4"/>
      <c r="C7" s="4"/>
      <c r="D7" s="10"/>
      <c r="E7" s="10"/>
      <c r="F7" s="10"/>
      <c r="G7" s="10"/>
      <c r="H7" s="10"/>
      <c r="I7" s="20"/>
      <c r="J7" s="25" t="s">
        <v>14</v>
      </c>
    </row>
    <row r="8" spans="1:10" ht="15.75">
      <c r="A8" s="12" t="s">
        <v>0</v>
      </c>
      <c r="B8" s="13"/>
      <c r="C8" s="13" t="s">
        <v>2</v>
      </c>
      <c r="D8" s="14">
        <v>92</v>
      </c>
      <c r="E8" s="15">
        <v>5.25</v>
      </c>
      <c r="F8" s="14">
        <v>0</v>
      </c>
      <c r="G8" s="15">
        <f>(D8*E8)+(F8*D8)</f>
        <v>483</v>
      </c>
      <c r="H8" s="16">
        <v>0.1</v>
      </c>
      <c r="I8" s="21">
        <f>G8-(G8*0.1)</f>
        <v>434.7</v>
      </c>
      <c r="J8" s="5">
        <f>I8/12</f>
        <v>36.225000000000001</v>
      </c>
    </row>
    <row r="9" spans="1:10" ht="15.75">
      <c r="A9" s="12" t="s">
        <v>0</v>
      </c>
      <c r="B9" s="13"/>
      <c r="C9" s="13" t="s">
        <v>2</v>
      </c>
      <c r="D9" s="14">
        <v>92</v>
      </c>
      <c r="E9" s="15">
        <v>5.25</v>
      </c>
      <c r="F9" s="14">
        <v>2</v>
      </c>
      <c r="G9" s="15">
        <f>(D9*E9)+(2.5*D9)</f>
        <v>713</v>
      </c>
      <c r="H9" s="16">
        <v>0.1</v>
      </c>
      <c r="I9" s="21">
        <f t="shared" ref="I9:I18" si="0">G9-(G9*0.1)</f>
        <v>641.70000000000005</v>
      </c>
      <c r="J9" s="5">
        <f t="shared" ref="J9:J13" si="1">I9/12</f>
        <v>53.475000000000001</v>
      </c>
    </row>
    <row r="10" spans="1:10" ht="15.75">
      <c r="A10" s="12" t="s">
        <v>0</v>
      </c>
      <c r="B10" s="13"/>
      <c r="C10" s="13" t="s">
        <v>3</v>
      </c>
      <c r="D10" s="14">
        <v>128</v>
      </c>
      <c r="E10" s="15">
        <v>5.25</v>
      </c>
      <c r="F10" s="14">
        <v>0</v>
      </c>
      <c r="G10" s="15">
        <f t="shared" ref="G9:G18" si="2">(D10*E10)+(F10*D10)</f>
        <v>672</v>
      </c>
      <c r="H10" s="16">
        <v>0.1</v>
      </c>
      <c r="I10" s="21">
        <f t="shared" si="0"/>
        <v>604.79999999999995</v>
      </c>
      <c r="J10" s="5">
        <f t="shared" si="1"/>
        <v>50.4</v>
      </c>
    </row>
    <row r="11" spans="1:10" ht="15.75">
      <c r="A11" s="12" t="s">
        <v>0</v>
      </c>
      <c r="B11" s="13"/>
      <c r="C11" s="13" t="s">
        <v>3</v>
      </c>
      <c r="D11" s="14">
        <v>128</v>
      </c>
      <c r="E11" s="15">
        <v>5.25</v>
      </c>
      <c r="F11" s="14">
        <v>2</v>
      </c>
      <c r="G11" s="15">
        <f>(D11*E11)+(2.5*D11)</f>
        <v>992</v>
      </c>
      <c r="H11" s="16">
        <v>0.1</v>
      </c>
      <c r="I11" s="21">
        <f t="shared" si="0"/>
        <v>892.8</v>
      </c>
      <c r="J11" s="5">
        <f t="shared" si="1"/>
        <v>74.399999999999991</v>
      </c>
    </row>
    <row r="12" spans="1:10" ht="15.75">
      <c r="A12" s="12" t="s">
        <v>0</v>
      </c>
      <c r="B12" s="13"/>
      <c r="C12" s="13" t="s">
        <v>4</v>
      </c>
      <c r="D12" s="14">
        <v>220</v>
      </c>
      <c r="E12" s="15">
        <v>5.25</v>
      </c>
      <c r="F12" s="14">
        <v>0</v>
      </c>
      <c r="G12" s="15">
        <f t="shared" si="2"/>
        <v>1155</v>
      </c>
      <c r="H12" s="16">
        <v>0.1</v>
      </c>
      <c r="I12" s="21">
        <f t="shared" si="0"/>
        <v>1039.5</v>
      </c>
      <c r="J12" s="5">
        <f t="shared" si="1"/>
        <v>86.625</v>
      </c>
    </row>
    <row r="13" spans="1:10" ht="15.75">
      <c r="A13" s="12" t="s">
        <v>0</v>
      </c>
      <c r="B13" s="13"/>
      <c r="C13" s="13" t="s">
        <v>4</v>
      </c>
      <c r="D13" s="14">
        <v>220</v>
      </c>
      <c r="E13" s="15">
        <v>5.25</v>
      </c>
      <c r="F13" s="14">
        <v>2</v>
      </c>
      <c r="G13" s="15">
        <f>(D13*E13)+(2.5*D13)</f>
        <v>1705</v>
      </c>
      <c r="H13" s="16">
        <v>0.1</v>
      </c>
      <c r="I13" s="21">
        <f t="shared" si="0"/>
        <v>1534.5</v>
      </c>
      <c r="J13" s="5">
        <f t="shared" si="1"/>
        <v>127.875</v>
      </c>
    </row>
    <row r="14" spans="1:10" ht="15.75">
      <c r="A14" s="12"/>
      <c r="B14" s="13"/>
      <c r="C14" s="13"/>
      <c r="D14" s="14"/>
      <c r="E14" s="15"/>
      <c r="F14" s="14"/>
      <c r="G14" s="15"/>
      <c r="H14" s="16"/>
      <c r="I14" s="21"/>
      <c r="J14" s="11" t="s">
        <v>15</v>
      </c>
    </row>
    <row r="15" spans="1:10" ht="15.75">
      <c r="A15" s="12" t="s">
        <v>5</v>
      </c>
      <c r="B15" s="13"/>
      <c r="C15" s="13" t="s">
        <v>4</v>
      </c>
      <c r="D15" s="14">
        <v>178</v>
      </c>
      <c r="E15" s="15">
        <v>5.25</v>
      </c>
      <c r="F15" s="14">
        <v>0</v>
      </c>
      <c r="G15" s="15">
        <f t="shared" si="2"/>
        <v>934.5</v>
      </c>
      <c r="H15" s="16">
        <v>0.1</v>
      </c>
      <c r="I15" s="21">
        <f t="shared" si="0"/>
        <v>841.05</v>
      </c>
      <c r="J15" s="5">
        <f>I15/10</f>
        <v>84.10499999999999</v>
      </c>
    </row>
    <row r="16" spans="1:10" ht="15.75">
      <c r="A16" s="12" t="s">
        <v>5</v>
      </c>
      <c r="B16" s="13"/>
      <c r="C16" s="13" t="s">
        <v>4</v>
      </c>
      <c r="D16" s="14">
        <v>178</v>
      </c>
      <c r="E16" s="15">
        <v>5.25</v>
      </c>
      <c r="F16" s="14">
        <v>2</v>
      </c>
      <c r="G16" s="15">
        <f>(D16*E16)+(2.5*D16)</f>
        <v>1379.5</v>
      </c>
      <c r="H16" s="16">
        <v>0.1</v>
      </c>
      <c r="I16" s="21">
        <f t="shared" si="0"/>
        <v>1241.55</v>
      </c>
      <c r="J16" s="5">
        <f t="shared" ref="J16:J18" si="3">I16/10</f>
        <v>124.155</v>
      </c>
    </row>
    <row r="17" spans="1:10" ht="15.75">
      <c r="A17" s="12" t="s">
        <v>6</v>
      </c>
      <c r="B17" s="13"/>
      <c r="C17" s="13" t="s">
        <v>4</v>
      </c>
      <c r="D17" s="14">
        <v>178</v>
      </c>
      <c r="E17" s="15">
        <v>6.25</v>
      </c>
      <c r="F17" s="14">
        <v>0</v>
      </c>
      <c r="G17" s="15">
        <f t="shared" si="2"/>
        <v>1112.5</v>
      </c>
      <c r="H17" s="16">
        <v>0.1</v>
      </c>
      <c r="I17" s="21">
        <f t="shared" si="0"/>
        <v>1001.25</v>
      </c>
      <c r="J17" s="5">
        <f t="shared" si="3"/>
        <v>100.125</v>
      </c>
    </row>
    <row r="18" spans="1:10" ht="15.75">
      <c r="A18" s="12" t="s">
        <v>6</v>
      </c>
      <c r="B18" s="13"/>
      <c r="C18" s="13" t="s">
        <v>4</v>
      </c>
      <c r="D18" s="14">
        <v>178</v>
      </c>
      <c r="E18" s="15">
        <v>6.25</v>
      </c>
      <c r="F18" s="14">
        <v>2</v>
      </c>
      <c r="G18" s="15">
        <f>(D18*E18)+(2.5*D18)</f>
        <v>1557.5</v>
      </c>
      <c r="H18" s="16">
        <v>0.1</v>
      </c>
      <c r="I18" s="21">
        <f t="shared" si="0"/>
        <v>1401.75</v>
      </c>
      <c r="J18" s="5">
        <f t="shared" si="3"/>
        <v>140.17500000000001</v>
      </c>
    </row>
    <row r="19" spans="1:10" ht="15.75" thickBot="1">
      <c r="A19" s="6"/>
      <c r="B19" s="7"/>
      <c r="C19" s="7"/>
      <c r="D19" s="7"/>
      <c r="E19" s="7"/>
      <c r="F19" s="7"/>
      <c r="G19" s="7"/>
      <c r="H19" s="7"/>
      <c r="I19" s="22"/>
      <c r="J19" s="8"/>
    </row>
    <row r="22" spans="1:10" ht="18.75">
      <c r="A22" s="24" t="s">
        <v>16</v>
      </c>
    </row>
    <row r="23" spans="1:10" ht="18.75">
      <c r="A23" s="24" t="s">
        <v>13</v>
      </c>
    </row>
    <row r="24" spans="1:10" ht="18.75">
      <c r="A24" s="24" t="s">
        <v>12</v>
      </c>
    </row>
  </sheetData>
  <mergeCells count="1">
    <mergeCell ref="A1:H4"/>
  </mergeCells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lescuisinesfranje</dc:creator>
  <cp:lastModifiedBy>lescuisinesfranje</cp:lastModifiedBy>
  <cp:lastPrinted>2016-07-05T19:27:33Z</cp:lastPrinted>
  <dcterms:created xsi:type="dcterms:W3CDTF">2015-08-10T18:56:14Z</dcterms:created>
  <dcterms:modified xsi:type="dcterms:W3CDTF">2019-07-12T14:06:43Z</dcterms:modified>
</cp:coreProperties>
</file>